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0\"/>
    </mc:Choice>
  </mc:AlternateContent>
  <xr:revisionPtr revIDLastSave="0" documentId="8_{3C9A7935-FC88-40C0-9E4E-B8FF487C55B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DEF!$A$2:$O$75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5" i="1" l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</calcChain>
</file>

<file path=xl/sharedStrings.xml><?xml version="1.0" encoding="utf-8"?>
<sst xmlns="http://schemas.openxmlformats.org/spreadsheetml/2006/main" count="89" uniqueCount="89">
  <si>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</si>
  <si>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</si>
  <si>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</si>
  <si>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</si>
  <si>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</si>
  <si>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</si>
  <si>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</si>
  <si>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</si>
  <si>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</si>
  <si>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</si>
  <si>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</si>
  <si>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</si>
  <si>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</si>
  <si>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</si>
  <si>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</si>
  <si>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</si>
  <si>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</si>
  <si>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</si>
  <si>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</si>
  <si>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</si>
  <si>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</si>
  <si>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</si>
  <si>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</si>
  <si>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</si>
  <si>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</si>
  <si>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</si>
  <si>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</si>
  <si>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</si>
  <si>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</si>
  <si>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</si>
  <si>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</si>
  <si>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</si>
  <si>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</si>
  <si>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</si>
  <si>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</si>
  <si>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</si>
  <si>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</si>
  <si>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</si>
  <si>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</si>
  <si>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</si>
  <si>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</si>
  <si>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</si>
  <si>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</si>
  <si>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</si>
  <si>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</si>
  <si>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</si>
  <si>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</si>
  <si>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</si>
  <si>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</si>
  <si>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</si>
  <si>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</si>
  <si>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</si>
  <si>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</si>
  <si>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</si>
  <si>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</si>
  <si>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</si>
  <si>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</si>
  <si>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</si>
  <si>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</si>
  <si>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</si>
  <si>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</si>
  <si>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</si>
  <si>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</si>
  <si>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</si>
  <si>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</si>
  <si>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</si>
  <si>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</si>
  <si>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</si>
  <si>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</si>
  <si>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</si>
  <si>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</si>
  <si>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</si>
  <si>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</si>
  <si>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</si>
  <si>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</si>
  <si>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</si>
  <si>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</si>
  <si>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SANTANDER PRIVATE BANKING GESTIÓN</t>
  </si>
  <si>
    <t>DUNAS CAPITAL</t>
  </si>
  <si>
    <t>SOLVENTIS</t>
  </si>
  <si>
    <t>GRANTIA CAPITAL</t>
  </si>
  <si>
    <t>SUSCRIPCIONES NETAS por categoría (acumulado 2020)</t>
  </si>
  <si>
    <t xml:space="preserve">OLEA        </t>
  </si>
  <si>
    <t>ALANTRA EQMC AM</t>
  </si>
  <si>
    <t>GALA CAPITAL DESARROLLO</t>
  </si>
  <si>
    <t>BUY &amp; HOLD CAPITAL</t>
  </si>
  <si>
    <t>POPULAR AM</t>
  </si>
  <si>
    <t>MARCH AM</t>
  </si>
  <si>
    <r>
      <t xml:space="preserve">JUNIO 2020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</si>
</sst>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6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88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33</v>
      </c>
    </row>
    <row r="3" spans="1:15" x14ac:dyDescent="0.25">
      <c r="A3" s="5" t="s">
        <v>55</v>
      </c>
      <c r="B3" s="6">
        <v>0</v>
      </c>
      <c r="C3" s="6">
        <v>-169389</v>
      </c>
      <c r="D3" s="7">
        <v>418702</v>
      </c>
      <c r="E3" s="6">
        <v>300</v>
      </c>
      <c r="F3" s="6">
        <v>42910</v>
      </c>
      <c r="G3" s="8">
        <v>-12457</v>
      </c>
      <c r="H3" s="6">
        <v>-11569</v>
      </c>
      <c r="I3" s="6">
        <v>129788</v>
      </c>
      <c r="J3" s="6">
        <v>455431</v>
      </c>
      <c r="K3" s="9">
        <v>-6207</v>
      </c>
      <c r="L3" s="6">
        <v>0</v>
      </c>
      <c r="M3" s="6">
        <v>-62578</v>
      </c>
      <c r="N3" s="10">
        <v>0</v>
      </c>
      <c r="O3" s="11">
        <v>784931</v>
      </c>
    </row>
    <row r="4" spans="1:15" x14ac:dyDescent="0.25">
      <c r="A4" s="5" t="s">
        <v>54</v>
      </c>
      <c r="B4" s="6">
        <v>0</v>
      </c>
      <c r="C4" s="6">
        <v>-123638</v>
      </c>
      <c r="D4" s="7">
        <v>49706</v>
      </c>
      <c r="E4" s="6">
        <v>10639</v>
      </c>
      <c r="F4" s="6">
        <v>549728</v>
      </c>
      <c r="G4" s="8">
        <v>28586</v>
      </c>
      <c r="H4" s="6">
        <v>-2797</v>
      </c>
      <c r="I4" s="6">
        <v>-68158</v>
      </c>
      <c r="J4" s="6">
        <v>-1639</v>
      </c>
      <c r="K4" s="9">
        <v>-19212</v>
      </c>
      <c r="L4" s="6">
        <v>-128833</v>
      </c>
      <c r="M4" s="6">
        <v>203716</v>
      </c>
      <c r="N4" s="10">
        <v>0</v>
      </c>
      <c r="O4" s="11">
        <v>498098</v>
      </c>
    </row>
    <row r="5" spans="1:15" x14ac:dyDescent="0.25">
      <c r="A5" s="5" t="s">
        <v>15</v>
      </c>
      <c r="B5" s="6">
        <v>0</v>
      </c>
      <c r="C5" s="6">
        <v>-152533</v>
      </c>
      <c r="D5" s="7">
        <v>-54935</v>
      </c>
      <c r="E5" s="6">
        <v>458615</v>
      </c>
      <c r="F5" s="6">
        <v>126988</v>
      </c>
      <c r="G5" s="8">
        <v>-66404</v>
      </c>
      <c r="H5" s="6">
        <v>-30367</v>
      </c>
      <c r="I5" s="6">
        <v>136892</v>
      </c>
      <c r="J5" s="6">
        <v>22950</v>
      </c>
      <c r="K5" s="9">
        <v>69470</v>
      </c>
      <c r="L5" s="6">
        <v>-159776</v>
      </c>
      <c r="M5" s="6">
        <v>-60035</v>
      </c>
      <c r="N5" s="10">
        <v>0</v>
      </c>
      <c r="O5" s="11">
        <v>290865</v>
      </c>
    </row>
    <row r="6" spans="1:15" x14ac:dyDescent="0.25">
      <c r="A6" s="5" t="s">
        <v>16</v>
      </c>
      <c r="B6" s="6">
        <v>-2804</v>
      </c>
      <c r="C6" s="6">
        <v>253172</v>
      </c>
      <c r="D6" s="7">
        <v>64775</v>
      </c>
      <c r="E6" s="6">
        <v>-92846</v>
      </c>
      <c r="F6" s="6">
        <v>68857</v>
      </c>
      <c r="G6" s="8">
        <v>28953</v>
      </c>
      <c r="H6" s="6">
        <v>-80994</v>
      </c>
      <c r="I6" s="6">
        <v>9182</v>
      </c>
      <c r="J6" s="6">
        <v>0</v>
      </c>
      <c r="K6" s="9">
        <v>-20387</v>
      </c>
      <c r="L6" s="6">
        <v>-22337</v>
      </c>
      <c r="M6" s="6">
        <v>0</v>
      </c>
      <c r="N6" s="10">
        <v>-95</v>
      </c>
      <c r="O6" s="11">
        <v>205476</v>
      </c>
    </row>
    <row r="7" spans="1:15" x14ac:dyDescent="0.25">
      <c r="A7" s="5" t="s">
        <v>35</v>
      </c>
      <c r="B7" s="6">
        <v>0</v>
      </c>
      <c r="C7" s="6">
        <v>-12135</v>
      </c>
      <c r="D7" s="7">
        <v>5245</v>
      </c>
      <c r="E7" s="6">
        <v>39710</v>
      </c>
      <c r="F7" s="6">
        <v>-1236</v>
      </c>
      <c r="G7" s="8">
        <v>73917</v>
      </c>
      <c r="H7" s="6">
        <v>0</v>
      </c>
      <c r="I7" s="6">
        <v>48369</v>
      </c>
      <c r="J7" s="6">
        <v>15176</v>
      </c>
      <c r="K7" s="9">
        <v>30997</v>
      </c>
      <c r="L7" s="6">
        <v>0</v>
      </c>
      <c r="M7" s="6">
        <v>0</v>
      </c>
      <c r="N7" s="10">
        <v>0</v>
      </c>
      <c r="O7" s="11">
        <v>200043</v>
      </c>
    </row>
    <row r="8" spans="1:15" x14ac:dyDescent="0.25">
      <c r="A8" s="5" t="s">
        <v>20</v>
      </c>
      <c r="B8" s="6">
        <v>0</v>
      </c>
      <c r="C8" s="6">
        <v>0</v>
      </c>
      <c r="D8" s="7">
        <v>0</v>
      </c>
      <c r="E8" s="6">
        <v>0</v>
      </c>
      <c r="F8" s="6">
        <v>27915</v>
      </c>
      <c r="G8" s="8">
        <v>44311</v>
      </c>
      <c r="H8" s="6">
        <v>14185</v>
      </c>
      <c r="I8" s="6">
        <v>100648</v>
      </c>
      <c r="J8" s="6">
        <v>4932</v>
      </c>
      <c r="K8" s="9">
        <v>2950</v>
      </c>
      <c r="L8" s="6">
        <v>2991</v>
      </c>
      <c r="M8" s="6">
        <v>0</v>
      </c>
      <c r="N8" s="10">
        <v>0</v>
      </c>
      <c r="O8" s="11">
        <v>197932</v>
      </c>
    </row>
    <row r="9" spans="1:15" x14ac:dyDescent="0.25">
      <c r="A9" s="5" t="s">
        <v>34</v>
      </c>
      <c r="B9" s="6">
        <v>163624</v>
      </c>
      <c r="C9" s="6">
        <v>-1396812</v>
      </c>
      <c r="D9" s="7">
        <v>896845</v>
      </c>
      <c r="E9" s="6">
        <v>396247</v>
      </c>
      <c r="F9" s="6">
        <v>-431913</v>
      </c>
      <c r="G9" s="8">
        <v>-219741</v>
      </c>
      <c r="H9" s="6">
        <v>-15902</v>
      </c>
      <c r="I9" s="6">
        <v>800731</v>
      </c>
      <c r="J9" s="6">
        <v>-314927</v>
      </c>
      <c r="K9" s="9">
        <v>331695</v>
      </c>
      <c r="L9" s="6">
        <v>-63847</v>
      </c>
      <c r="M9" s="6">
        <v>0</v>
      </c>
      <c r="N9" s="10">
        <v>0</v>
      </c>
      <c r="O9" s="11">
        <v>146000</v>
      </c>
    </row>
    <row r="10" spans="1:15" x14ac:dyDescent="0.25">
      <c r="A10" s="5" t="s">
        <v>19</v>
      </c>
      <c r="B10" s="6">
        <v>0</v>
      </c>
      <c r="C10" s="6">
        <v>-8621</v>
      </c>
      <c r="D10" s="7">
        <v>-1398</v>
      </c>
      <c r="E10" s="6">
        <v>0</v>
      </c>
      <c r="F10" s="6">
        <v>27854</v>
      </c>
      <c r="G10" s="8">
        <v>133357</v>
      </c>
      <c r="H10" s="6">
        <v>0</v>
      </c>
      <c r="I10" s="6">
        <v>45518</v>
      </c>
      <c r="J10" s="6">
        <v>23835</v>
      </c>
      <c r="K10" s="9">
        <v>-4594</v>
      </c>
      <c r="L10" s="6">
        <v>-103142</v>
      </c>
      <c r="M10" s="6">
        <v>0</v>
      </c>
      <c r="N10" s="10">
        <v>0</v>
      </c>
      <c r="O10" s="11">
        <v>112809</v>
      </c>
    </row>
    <row r="11" spans="1:15" x14ac:dyDescent="0.25">
      <c r="A11" s="5" t="s">
        <v>73</v>
      </c>
      <c r="B11" s="6">
        <v>0</v>
      </c>
      <c r="C11" s="6">
        <v>0</v>
      </c>
      <c r="D11" s="7">
        <v>0</v>
      </c>
      <c r="E11" s="6">
        <v>0</v>
      </c>
      <c r="F11" s="6">
        <v>22592</v>
      </c>
      <c r="G11" s="8">
        <v>22770</v>
      </c>
      <c r="H11" s="6">
        <v>0</v>
      </c>
      <c r="I11" s="6">
        <v>0</v>
      </c>
      <c r="J11" s="6">
        <v>0</v>
      </c>
      <c r="K11" s="9">
        <v>34035</v>
      </c>
      <c r="L11" s="6">
        <v>0</v>
      </c>
      <c r="M11" s="6">
        <v>0</v>
      </c>
      <c r="N11" s="10">
        <v>0</v>
      </c>
      <c r="O11" s="11">
        <v>79397</v>
      </c>
    </row>
    <row r="12" spans="1:15" x14ac:dyDescent="0.25">
      <c r="A12" s="5" t="s">
        <v>42</v>
      </c>
      <c r="B12" s="6">
        <v>0</v>
      </c>
      <c r="C12" s="6">
        <v>0</v>
      </c>
      <c r="D12" s="7">
        <v>0</v>
      </c>
      <c r="E12" s="6">
        <v>0</v>
      </c>
      <c r="F12" s="6">
        <v>0</v>
      </c>
      <c r="G12" s="8">
        <v>63209</v>
      </c>
      <c r="H12" s="6">
        <v>0</v>
      </c>
      <c r="I12" s="6">
        <v>0</v>
      </c>
      <c r="J12" s="6">
        <v>0</v>
      </c>
      <c r="K12" s="9">
        <v>11434</v>
      </c>
      <c r="L12" s="6">
        <v>-20066</v>
      </c>
      <c r="M12" s="6">
        <v>0</v>
      </c>
      <c r="N12" s="10">
        <v>0</v>
      </c>
      <c r="O12" s="11">
        <v>54577</v>
      </c>
    </row>
    <row r="13" spans="1:15" x14ac:dyDescent="0.25">
      <c r="A13" s="5" t="s">
        <v>72</v>
      </c>
      <c r="B13" s="6">
        <v>0</v>
      </c>
      <c r="C13" s="6">
        <v>0</v>
      </c>
      <c r="D13" s="7">
        <v>0</v>
      </c>
      <c r="E13" s="6">
        <v>0</v>
      </c>
      <c r="F13" s="6">
        <v>0</v>
      </c>
      <c r="G13" s="8">
        <v>29455</v>
      </c>
      <c r="H13" s="6">
        <v>0</v>
      </c>
      <c r="I13" s="6">
        <v>21580</v>
      </c>
      <c r="J13" s="6">
        <v>0</v>
      </c>
      <c r="K13" s="9">
        <v>0</v>
      </c>
      <c r="L13" s="6">
        <v>0</v>
      </c>
      <c r="M13" s="6">
        <v>0</v>
      </c>
      <c r="N13" s="10">
        <v>0</v>
      </c>
      <c r="O13" s="11">
        <v>51035</v>
      </c>
    </row>
    <row r="14" spans="1:15" x14ac:dyDescent="0.25">
      <c r="A14" s="5" t="s">
        <v>78</v>
      </c>
      <c r="B14" s="6">
        <v>0</v>
      </c>
      <c r="C14" s="6">
        <v>0</v>
      </c>
      <c r="D14" s="7">
        <v>0</v>
      </c>
      <c r="E14" s="6">
        <v>0</v>
      </c>
      <c r="F14" s="6">
        <v>-11</v>
      </c>
      <c r="G14" s="8">
        <v>-84</v>
      </c>
      <c r="H14" s="6">
        <v>0</v>
      </c>
      <c r="I14" s="6">
        <v>418</v>
      </c>
      <c r="J14" s="6">
        <v>2306</v>
      </c>
      <c r="K14" s="9">
        <v>0</v>
      </c>
      <c r="L14" s="6">
        <v>48233</v>
      </c>
      <c r="M14" s="6">
        <v>0</v>
      </c>
      <c r="N14" s="10">
        <v>0</v>
      </c>
      <c r="O14" s="11">
        <v>50862</v>
      </c>
    </row>
    <row r="15" spans="1:15" x14ac:dyDescent="0.25">
      <c r="A15" s="5" t="s">
        <v>70</v>
      </c>
      <c r="B15" s="6">
        <v>0</v>
      </c>
      <c r="C15" s="6">
        <v>-8201</v>
      </c>
      <c r="D15" s="7">
        <v>-7239</v>
      </c>
      <c r="E15" s="6">
        <v>0</v>
      </c>
      <c r="F15" s="6">
        <v>184555</v>
      </c>
      <c r="G15" s="8">
        <v>0</v>
      </c>
      <c r="H15" s="6">
        <v>-2045</v>
      </c>
      <c r="I15" s="6">
        <v>2015</v>
      </c>
      <c r="J15" s="6">
        <v>0</v>
      </c>
      <c r="K15" s="9">
        <v>161377</v>
      </c>
      <c r="L15" s="6">
        <v>-13135</v>
      </c>
      <c r="M15" s="6">
        <v>-274624</v>
      </c>
      <c r="N15" s="10">
        <v>0</v>
      </c>
      <c r="O15" s="11">
        <v>42703</v>
      </c>
    </row>
    <row r="16" spans="1:15" x14ac:dyDescent="0.25">
      <c r="A16" s="5" t="s">
        <v>63</v>
      </c>
      <c r="B16" s="6">
        <v>0</v>
      </c>
      <c r="C16" s="6">
        <v>7931</v>
      </c>
      <c r="D16" s="7">
        <v>0</v>
      </c>
      <c r="E16" s="6">
        <v>0</v>
      </c>
      <c r="F16" s="6">
        <v>-19756</v>
      </c>
      <c r="G16" s="8">
        <v>63012</v>
      </c>
      <c r="H16" s="6">
        <v>0</v>
      </c>
      <c r="I16" s="6">
        <v>52856</v>
      </c>
      <c r="J16" s="6">
        <v>0</v>
      </c>
      <c r="K16" s="9">
        <v>-17451</v>
      </c>
      <c r="L16" s="6">
        <v>-44160</v>
      </c>
      <c r="M16" s="6">
        <v>0</v>
      </c>
      <c r="N16" s="10">
        <v>0</v>
      </c>
      <c r="O16" s="11">
        <v>42432</v>
      </c>
    </row>
    <row r="17" spans="1:15" x14ac:dyDescent="0.25">
      <c r="A17" s="5" t="s">
        <v>67</v>
      </c>
      <c r="B17" s="6">
        <v>0</v>
      </c>
      <c r="C17" s="6">
        <v>1777</v>
      </c>
      <c r="D17" s="7">
        <v>-439</v>
      </c>
      <c r="E17" s="6">
        <v>0</v>
      </c>
      <c r="F17" s="6">
        <v>0</v>
      </c>
      <c r="G17" s="8">
        <v>22431</v>
      </c>
      <c r="H17" s="6">
        <v>0</v>
      </c>
      <c r="I17" s="6">
        <v>8827</v>
      </c>
      <c r="J17" s="6">
        <v>0</v>
      </c>
      <c r="K17" s="9">
        <v>7845</v>
      </c>
      <c r="L17" s="6">
        <v>0</v>
      </c>
      <c r="M17" s="6">
        <v>0</v>
      </c>
      <c r="N17" s="10">
        <v>-1635</v>
      </c>
      <c r="O17" s="11">
        <v>38806</v>
      </c>
    </row>
    <row r="18" spans="1:15" x14ac:dyDescent="0.25">
      <c r="A18" s="5" t="s">
        <v>18</v>
      </c>
      <c r="B18" s="6">
        <v>0</v>
      </c>
      <c r="C18" s="6">
        <v>15013</v>
      </c>
      <c r="D18" s="7">
        <v>-12624</v>
      </c>
      <c r="E18" s="6">
        <v>-5388</v>
      </c>
      <c r="F18" s="6">
        <v>90612</v>
      </c>
      <c r="G18" s="8">
        <v>59921</v>
      </c>
      <c r="H18" s="6">
        <v>-40085</v>
      </c>
      <c r="I18" s="6">
        <v>13068</v>
      </c>
      <c r="J18" s="6">
        <v>0</v>
      </c>
      <c r="K18" s="9">
        <v>0</v>
      </c>
      <c r="L18" s="6">
        <v>-217</v>
      </c>
      <c r="M18" s="6">
        <v>-86137</v>
      </c>
      <c r="N18" s="10">
        <v>0</v>
      </c>
      <c r="O18" s="11">
        <v>34163</v>
      </c>
    </row>
    <row r="19" spans="1:15" x14ac:dyDescent="0.25">
      <c r="A19" s="5" t="s">
        <v>62</v>
      </c>
      <c r="B19" s="6">
        <v>0</v>
      </c>
      <c r="C19" s="6">
        <v>3551</v>
      </c>
      <c r="D19" s="7">
        <v>0</v>
      </c>
      <c r="E19" s="6">
        <v>4263</v>
      </c>
      <c r="F19" s="6">
        <v>-2687</v>
      </c>
      <c r="G19" s="8">
        <v>16528</v>
      </c>
      <c r="H19" s="6">
        <v>0</v>
      </c>
      <c r="I19" s="6">
        <v>-5912</v>
      </c>
      <c r="J19" s="6">
        <v>0</v>
      </c>
      <c r="K19" s="9">
        <v>0</v>
      </c>
      <c r="L19" s="6">
        <v>11904</v>
      </c>
      <c r="M19" s="6">
        <v>0</v>
      </c>
      <c r="N19" s="10">
        <v>0</v>
      </c>
      <c r="O19" s="11">
        <v>27647</v>
      </c>
    </row>
    <row r="20" spans="1:15" x14ac:dyDescent="0.25">
      <c r="A20" s="5" t="s">
        <v>46</v>
      </c>
      <c r="B20" s="6">
        <v>0</v>
      </c>
      <c r="C20" s="6">
        <v>14996</v>
      </c>
      <c r="D20" s="7">
        <v>20065</v>
      </c>
      <c r="E20" s="6">
        <v>0</v>
      </c>
      <c r="F20" s="6">
        <v>-1788</v>
      </c>
      <c r="G20" s="8">
        <v>-8093</v>
      </c>
      <c r="H20" s="6">
        <v>-4743</v>
      </c>
      <c r="I20" s="6">
        <v>-3659</v>
      </c>
      <c r="J20" s="6">
        <v>0</v>
      </c>
      <c r="K20" s="9">
        <v>-2</v>
      </c>
      <c r="L20" s="6">
        <v>0</v>
      </c>
      <c r="M20" s="6">
        <v>0</v>
      </c>
      <c r="N20" s="10">
        <v>0</v>
      </c>
      <c r="O20" s="11">
        <v>16776</v>
      </c>
    </row>
    <row r="21" spans="1:15" x14ac:dyDescent="0.25">
      <c r="A21" s="5" t="s">
        <v>47</v>
      </c>
      <c r="B21" s="6">
        <v>0</v>
      </c>
      <c r="C21" s="6">
        <v>-3925</v>
      </c>
      <c r="D21" s="7">
        <v>2232</v>
      </c>
      <c r="E21" s="6">
        <v>0</v>
      </c>
      <c r="F21" s="6">
        <v>21513</v>
      </c>
      <c r="G21" s="8">
        <v>1205</v>
      </c>
      <c r="H21" s="6">
        <v>-178</v>
      </c>
      <c r="I21" s="6">
        <v>2164</v>
      </c>
      <c r="J21" s="6">
        <v>-1326</v>
      </c>
      <c r="K21" s="9">
        <v>1540</v>
      </c>
      <c r="L21" s="6">
        <v>-2017</v>
      </c>
      <c r="M21" s="6">
        <v>-5511</v>
      </c>
      <c r="N21" s="10">
        <v>0</v>
      </c>
      <c r="O21" s="11">
        <v>15697</v>
      </c>
    </row>
    <row r="22" spans="1:15" x14ac:dyDescent="0.25">
      <c r="A22" s="5" t="s">
        <v>66</v>
      </c>
      <c r="B22" s="6">
        <v>0</v>
      </c>
      <c r="C22" s="6">
        <v>-4704</v>
      </c>
      <c r="D22" s="7">
        <v>0</v>
      </c>
      <c r="E22" s="6">
        <v>9923</v>
      </c>
      <c r="F22" s="6">
        <v>659</v>
      </c>
      <c r="G22" s="8">
        <v>1346</v>
      </c>
      <c r="H22" s="6">
        <v>0</v>
      </c>
      <c r="I22" s="6">
        <v>10125</v>
      </c>
      <c r="J22" s="6">
        <v>0</v>
      </c>
      <c r="K22" s="9">
        <v>-2054</v>
      </c>
      <c r="L22" s="6">
        <v>62</v>
      </c>
      <c r="M22" s="6">
        <v>0</v>
      </c>
      <c r="N22" s="10">
        <v>0</v>
      </c>
      <c r="O22" s="11">
        <v>15357</v>
      </c>
    </row>
    <row r="23" spans="1:15" x14ac:dyDescent="0.25">
      <c r="A23" s="5" t="s">
        <v>39</v>
      </c>
      <c r="B23" s="6">
        <v>0</v>
      </c>
      <c r="C23" s="6">
        <v>-1148</v>
      </c>
      <c r="D23" s="7">
        <v>-836</v>
      </c>
      <c r="E23" s="6">
        <v>0</v>
      </c>
      <c r="F23" s="6">
        <v>3293</v>
      </c>
      <c r="G23" s="8">
        <v>6068</v>
      </c>
      <c r="H23" s="6">
        <v>17</v>
      </c>
      <c r="I23" s="6">
        <v>5789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13183</v>
      </c>
    </row>
    <row r="24" spans="1:15" x14ac:dyDescent="0.25">
      <c r="A24" s="5" t="s">
        <v>75</v>
      </c>
      <c r="B24" s="6">
        <v>0</v>
      </c>
      <c r="C24" s="6">
        <v>0</v>
      </c>
      <c r="D24" s="7">
        <v>0</v>
      </c>
      <c r="E24" s="6">
        <v>0</v>
      </c>
      <c r="F24" s="6">
        <v>3357</v>
      </c>
      <c r="G24" s="8">
        <v>3212</v>
      </c>
      <c r="H24" s="6">
        <v>0</v>
      </c>
      <c r="I24" s="6">
        <v>1952</v>
      </c>
      <c r="J24" s="6">
        <v>0</v>
      </c>
      <c r="K24" s="9">
        <v>0</v>
      </c>
      <c r="L24" s="6">
        <v>0</v>
      </c>
      <c r="M24" s="6">
        <v>0</v>
      </c>
      <c r="N24" s="10">
        <v>0</v>
      </c>
      <c r="O24" s="11">
        <v>8521</v>
      </c>
    </row>
    <row r="25" spans="1:15" x14ac:dyDescent="0.25">
      <c r="A25" s="5" t="s">
        <v>58</v>
      </c>
      <c r="B25" s="6">
        <v>0</v>
      </c>
      <c r="C25" s="6">
        <v>-5124</v>
      </c>
      <c r="D25" s="7">
        <v>-2566</v>
      </c>
      <c r="E25" s="6">
        <v>-1099</v>
      </c>
      <c r="F25" s="6">
        <v>-27859</v>
      </c>
      <c r="G25" s="8">
        <v>-1063</v>
      </c>
      <c r="H25" s="6">
        <v>0</v>
      </c>
      <c r="I25" s="6">
        <v>-5160</v>
      </c>
      <c r="J25" s="6">
        <v>0</v>
      </c>
      <c r="K25" s="9">
        <v>1327</v>
      </c>
      <c r="L25" s="6">
        <v>0</v>
      </c>
      <c r="M25" s="6">
        <v>49299</v>
      </c>
      <c r="N25" s="10">
        <v>0</v>
      </c>
      <c r="O25" s="11">
        <v>7755</v>
      </c>
    </row>
    <row r="26" spans="1:15" x14ac:dyDescent="0.25">
      <c r="A26" s="5" t="s">
        <v>71</v>
      </c>
      <c r="B26" s="6">
        <v>0</v>
      </c>
      <c r="C26" s="6">
        <v>0</v>
      </c>
      <c r="D26" s="7">
        <v>0</v>
      </c>
      <c r="E26" s="6">
        <v>5628</v>
      </c>
      <c r="F26" s="6">
        <v>0</v>
      </c>
      <c r="G26" s="8">
        <v>0</v>
      </c>
      <c r="H26" s="6">
        <v>0</v>
      </c>
      <c r="I26" s="6">
        <v>2118</v>
      </c>
      <c r="J26" s="6">
        <v>0</v>
      </c>
      <c r="K26" s="9">
        <v>0</v>
      </c>
      <c r="L26" s="6">
        <v>0</v>
      </c>
      <c r="M26" s="6">
        <v>0</v>
      </c>
      <c r="N26" s="10">
        <v>0</v>
      </c>
      <c r="O26" s="11">
        <v>7746</v>
      </c>
    </row>
    <row r="27" spans="1:15" x14ac:dyDescent="0.25">
      <c r="A27" s="5" t="s">
        <v>21</v>
      </c>
      <c r="B27" s="6">
        <v>0</v>
      </c>
      <c r="C27" s="6">
        <v>-21061</v>
      </c>
      <c r="D27" s="7">
        <v>0</v>
      </c>
      <c r="E27" s="6">
        <v>-253</v>
      </c>
      <c r="F27" s="6">
        <v>-4695</v>
      </c>
      <c r="G27" s="8">
        <v>8677</v>
      </c>
      <c r="H27" s="6">
        <v>-575</v>
      </c>
      <c r="I27" s="6">
        <v>26004</v>
      </c>
      <c r="J27" s="6">
        <v>0</v>
      </c>
      <c r="K27" s="9">
        <v>11321</v>
      </c>
      <c r="L27" s="6">
        <v>-11681</v>
      </c>
      <c r="M27" s="6">
        <v>0</v>
      </c>
      <c r="N27" s="10">
        <v>0</v>
      </c>
      <c r="O27" s="11">
        <v>7737</v>
      </c>
    </row>
    <row r="28" spans="1:15" x14ac:dyDescent="0.25">
      <c r="A28" s="5" t="s">
        <v>84</v>
      </c>
      <c r="B28" s="6">
        <v>0</v>
      </c>
      <c r="C28" s="6">
        <v>0</v>
      </c>
      <c r="D28" s="7">
        <v>0</v>
      </c>
      <c r="E28" s="6">
        <v>0</v>
      </c>
      <c r="F28" s="6">
        <v>0</v>
      </c>
      <c r="G28" s="8">
        <v>0</v>
      </c>
      <c r="H28" s="6">
        <v>0</v>
      </c>
      <c r="I28" s="6">
        <v>6068</v>
      </c>
      <c r="J28" s="6">
        <v>0</v>
      </c>
      <c r="K28" s="9">
        <v>0</v>
      </c>
      <c r="L28" s="6">
        <v>0</v>
      </c>
      <c r="M28" s="6">
        <v>0</v>
      </c>
      <c r="N28" s="10">
        <v>0</v>
      </c>
      <c r="O28" s="11">
        <v>6068</v>
      </c>
    </row>
    <row r="29" spans="1:15" x14ac:dyDescent="0.25">
      <c r="A29" s="5" t="s">
        <v>79</v>
      </c>
      <c r="B29" s="6">
        <v>0</v>
      </c>
      <c r="C29" s="6">
        <v>0</v>
      </c>
      <c r="D29" s="7">
        <v>0</v>
      </c>
      <c r="E29" s="6">
        <v>0</v>
      </c>
      <c r="F29" s="6">
        <v>0</v>
      </c>
      <c r="G29" s="8">
        <v>77</v>
      </c>
      <c r="H29" s="6">
        <v>1524</v>
      </c>
      <c r="I29" s="6">
        <v>4632</v>
      </c>
      <c r="J29" s="6">
        <v>0</v>
      </c>
      <c r="K29" s="9">
        <v>0</v>
      </c>
      <c r="L29" s="6">
        <v>-435</v>
      </c>
      <c r="M29" s="6">
        <v>0</v>
      </c>
      <c r="N29" s="10">
        <v>-113</v>
      </c>
      <c r="O29" s="11">
        <v>5685</v>
      </c>
    </row>
    <row r="30" spans="1:15" x14ac:dyDescent="0.25">
      <c r="A30" s="5" t="s">
        <v>83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0</v>
      </c>
      <c r="H30" s="6">
        <v>0</v>
      </c>
      <c r="I30" s="6">
        <v>0</v>
      </c>
      <c r="J30" s="6">
        <v>0</v>
      </c>
      <c r="K30" s="9">
        <v>0</v>
      </c>
      <c r="L30" s="6">
        <v>0</v>
      </c>
      <c r="M30" s="6">
        <v>0</v>
      </c>
      <c r="N30" s="10">
        <v>3201</v>
      </c>
      <c r="O30" s="11">
        <v>3201</v>
      </c>
    </row>
    <row r="31" spans="1:15" x14ac:dyDescent="0.25">
      <c r="A31" s="5" t="s">
        <v>29</v>
      </c>
      <c r="B31" s="6">
        <v>0</v>
      </c>
      <c r="C31" s="6">
        <v>0</v>
      </c>
      <c r="D31" s="7">
        <v>0</v>
      </c>
      <c r="E31" s="6">
        <v>0</v>
      </c>
      <c r="F31" s="6">
        <v>-1882</v>
      </c>
      <c r="G31" s="8">
        <v>-3179</v>
      </c>
      <c r="H31" s="6">
        <v>0</v>
      </c>
      <c r="I31" s="6">
        <v>906</v>
      </c>
      <c r="J31" s="6">
        <v>0</v>
      </c>
      <c r="K31" s="9">
        <v>4005</v>
      </c>
      <c r="L31" s="6">
        <v>3088</v>
      </c>
      <c r="M31" s="6">
        <v>0</v>
      </c>
      <c r="N31" s="10">
        <v>0</v>
      </c>
      <c r="O31" s="11">
        <v>2938</v>
      </c>
    </row>
    <row r="32" spans="1:15" x14ac:dyDescent="0.25">
      <c r="A32" s="5" t="s">
        <v>74</v>
      </c>
      <c r="B32" s="6">
        <v>0</v>
      </c>
      <c r="C32" s="6">
        <v>0</v>
      </c>
      <c r="D32" s="7">
        <v>12</v>
      </c>
      <c r="E32" s="6">
        <v>-296</v>
      </c>
      <c r="F32" s="6">
        <v>1720</v>
      </c>
      <c r="G32" s="8">
        <v>0</v>
      </c>
      <c r="H32" s="6">
        <v>0</v>
      </c>
      <c r="I32" s="6">
        <v>2547</v>
      </c>
      <c r="J32" s="6">
        <v>0</v>
      </c>
      <c r="K32" s="9">
        <v>-1680</v>
      </c>
      <c r="L32" s="6">
        <v>0</v>
      </c>
      <c r="M32" s="6">
        <v>0</v>
      </c>
      <c r="N32" s="10">
        <v>0</v>
      </c>
      <c r="O32" s="11">
        <v>2303</v>
      </c>
    </row>
    <row r="33" spans="1:15" x14ac:dyDescent="0.25">
      <c r="A33" s="5" t="s">
        <v>85</v>
      </c>
      <c r="B33" s="6">
        <v>0</v>
      </c>
      <c r="C33" s="6">
        <v>0</v>
      </c>
      <c r="D33" s="7">
        <v>887</v>
      </c>
      <c r="E33" s="6">
        <v>-343</v>
      </c>
      <c r="F33" s="6">
        <v>0</v>
      </c>
      <c r="G33" s="8">
        <v>0</v>
      </c>
      <c r="H33" s="6">
        <v>0</v>
      </c>
      <c r="I33" s="6">
        <v>273</v>
      </c>
      <c r="J33" s="6">
        <v>0</v>
      </c>
      <c r="K33" s="9">
        <v>389</v>
      </c>
      <c r="L33" s="6">
        <v>0</v>
      </c>
      <c r="M33" s="6">
        <v>0</v>
      </c>
      <c r="N33" s="10">
        <v>0</v>
      </c>
      <c r="O33" s="11">
        <v>1206</v>
      </c>
    </row>
    <row r="34" spans="1:15" x14ac:dyDescent="0.25">
      <c r="A34" s="5" t="s">
        <v>23</v>
      </c>
      <c r="B34" s="6">
        <v>0</v>
      </c>
      <c r="C34" s="6">
        <v>0</v>
      </c>
      <c r="D34" s="7">
        <v>0</v>
      </c>
      <c r="E34" s="6">
        <v>0</v>
      </c>
      <c r="F34" s="6">
        <v>-551</v>
      </c>
      <c r="G34" s="8">
        <v>888</v>
      </c>
      <c r="H34" s="6">
        <v>0</v>
      </c>
      <c r="I34" s="6">
        <v>0</v>
      </c>
      <c r="J34" s="6">
        <v>0</v>
      </c>
      <c r="K34" s="9">
        <v>-19</v>
      </c>
      <c r="L34" s="6">
        <v>0</v>
      </c>
      <c r="M34" s="6">
        <v>0</v>
      </c>
      <c r="N34" s="10">
        <v>0</v>
      </c>
      <c r="O34" s="11">
        <v>318</v>
      </c>
    </row>
    <row r="35" spans="1:15" x14ac:dyDescent="0.25">
      <c r="A35" s="5" t="s">
        <v>80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0</v>
      </c>
      <c r="J35" s="6">
        <v>0</v>
      </c>
      <c r="K35" s="9">
        <v>0</v>
      </c>
      <c r="L35" s="6">
        <v>162</v>
      </c>
      <c r="M35" s="6">
        <v>0</v>
      </c>
      <c r="N35" s="10">
        <v>0</v>
      </c>
      <c r="O35" s="11">
        <v>162</v>
      </c>
    </row>
    <row r="36" spans="1:15" x14ac:dyDescent="0.25">
      <c r="A36" s="5" t="s">
        <v>77</v>
      </c>
      <c r="B36" s="6">
        <v>0</v>
      </c>
      <c r="C36" s="6">
        <v>0</v>
      </c>
      <c r="D36" s="7">
        <v>0</v>
      </c>
      <c r="E36" s="6">
        <v>0</v>
      </c>
      <c r="F36" s="6">
        <v>0</v>
      </c>
      <c r="G36" s="8">
        <v>0</v>
      </c>
      <c r="H36" s="6">
        <v>0</v>
      </c>
      <c r="I36" s="6">
        <v>-25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-25</v>
      </c>
    </row>
    <row r="37" spans="1:15" x14ac:dyDescent="0.25">
      <c r="A37" s="5" t="s">
        <v>25</v>
      </c>
      <c r="B37" s="6">
        <v>0</v>
      </c>
      <c r="C37" s="6">
        <v>-330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134</v>
      </c>
      <c r="J37" s="6">
        <v>0</v>
      </c>
      <c r="K37" s="9">
        <v>478</v>
      </c>
      <c r="L37" s="6">
        <v>-4002</v>
      </c>
      <c r="M37" s="6">
        <v>0</v>
      </c>
      <c r="N37" s="10">
        <v>0</v>
      </c>
      <c r="O37" s="11">
        <v>-3720</v>
      </c>
    </row>
    <row r="38" spans="1:15" x14ac:dyDescent="0.25">
      <c r="A38" s="5" t="s">
        <v>53</v>
      </c>
      <c r="B38" s="6">
        <v>0</v>
      </c>
      <c r="C38" s="6">
        <v>0</v>
      </c>
      <c r="D38" s="7">
        <v>837</v>
      </c>
      <c r="E38" s="6">
        <v>0</v>
      </c>
      <c r="F38" s="6">
        <v>955</v>
      </c>
      <c r="G38" s="8">
        <v>1017</v>
      </c>
      <c r="H38" s="6">
        <v>0</v>
      </c>
      <c r="I38" s="6">
        <v>-2433</v>
      </c>
      <c r="J38" s="6">
        <v>0</v>
      </c>
      <c r="K38" s="9">
        <v>-3736</v>
      </c>
      <c r="L38" s="6">
        <v>-678</v>
      </c>
      <c r="M38" s="6">
        <v>0</v>
      </c>
      <c r="N38" s="10">
        <v>0</v>
      </c>
      <c r="O38" s="11">
        <v>-4038</v>
      </c>
    </row>
    <row r="39" spans="1:15" x14ac:dyDescent="0.25">
      <c r="A39" s="5" t="s">
        <v>28</v>
      </c>
      <c r="B39" s="6">
        <v>0</v>
      </c>
      <c r="C39" s="6">
        <v>707</v>
      </c>
      <c r="D39" s="7">
        <v>0</v>
      </c>
      <c r="E39" s="6">
        <v>0</v>
      </c>
      <c r="F39" s="6">
        <v>0</v>
      </c>
      <c r="G39" s="8">
        <v>-6358</v>
      </c>
      <c r="H39" s="6">
        <v>0</v>
      </c>
      <c r="I39" s="6">
        <v>917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-4734</v>
      </c>
    </row>
    <row r="40" spans="1:15" x14ac:dyDescent="0.25">
      <c r="A40" s="5" t="s">
        <v>59</v>
      </c>
      <c r="B40" s="6">
        <v>0</v>
      </c>
      <c r="C40" s="6">
        <v>8758</v>
      </c>
      <c r="D40" s="7">
        <v>60962</v>
      </c>
      <c r="E40" s="6">
        <v>71147</v>
      </c>
      <c r="F40" s="6">
        <v>23030</v>
      </c>
      <c r="G40" s="8">
        <v>46923</v>
      </c>
      <c r="H40" s="6">
        <v>-338</v>
      </c>
      <c r="I40" s="6">
        <v>6957</v>
      </c>
      <c r="J40" s="6">
        <v>0</v>
      </c>
      <c r="K40" s="9">
        <v>1956</v>
      </c>
      <c r="L40" s="6">
        <v>0</v>
      </c>
      <c r="M40" s="6">
        <v>-224374</v>
      </c>
      <c r="N40" s="10">
        <v>0</v>
      </c>
      <c r="O40" s="11">
        <v>-4979</v>
      </c>
    </row>
    <row r="41" spans="1:15" x14ac:dyDescent="0.25">
      <c r="A41" s="5" t="s">
        <v>22</v>
      </c>
      <c r="B41" s="6">
        <v>0</v>
      </c>
      <c r="C41" s="6">
        <v>1301</v>
      </c>
      <c r="D41" s="7">
        <v>0</v>
      </c>
      <c r="E41" s="6">
        <v>0</v>
      </c>
      <c r="F41" s="6">
        <v>-3752</v>
      </c>
      <c r="G41" s="8">
        <v>-2400</v>
      </c>
      <c r="H41" s="6">
        <v>0</v>
      </c>
      <c r="I41" s="6">
        <v>-489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-5340</v>
      </c>
    </row>
    <row r="42" spans="1:15" x14ac:dyDescent="0.25">
      <c r="A42" s="5" t="s">
        <v>65</v>
      </c>
      <c r="B42" s="6">
        <v>0</v>
      </c>
      <c r="C42" s="6">
        <v>149</v>
      </c>
      <c r="D42" s="7">
        <v>0</v>
      </c>
      <c r="E42" s="6">
        <v>0</v>
      </c>
      <c r="F42" s="6">
        <v>-237</v>
      </c>
      <c r="G42" s="8">
        <v>0</v>
      </c>
      <c r="H42" s="6">
        <v>-4</v>
      </c>
      <c r="I42" s="6">
        <v>0</v>
      </c>
      <c r="J42" s="6">
        <v>0</v>
      </c>
      <c r="K42" s="9">
        <v>0</v>
      </c>
      <c r="L42" s="6">
        <v>-5429</v>
      </c>
      <c r="M42" s="6">
        <v>0</v>
      </c>
      <c r="N42" s="10">
        <v>0</v>
      </c>
      <c r="O42" s="11">
        <v>-5521</v>
      </c>
    </row>
    <row r="43" spans="1:15" x14ac:dyDescent="0.25">
      <c r="A43" s="5" t="s">
        <v>37</v>
      </c>
      <c r="B43" s="6">
        <v>0</v>
      </c>
      <c r="C43" s="6">
        <v>0</v>
      </c>
      <c r="D43" s="7">
        <v>0</v>
      </c>
      <c r="E43" s="6">
        <v>0</v>
      </c>
      <c r="F43" s="6">
        <v>0</v>
      </c>
      <c r="G43" s="8">
        <v>0</v>
      </c>
      <c r="H43" s="6">
        <v>0</v>
      </c>
      <c r="I43" s="6">
        <v>0</v>
      </c>
      <c r="J43" s="6">
        <v>0</v>
      </c>
      <c r="K43" s="9">
        <v>0</v>
      </c>
      <c r="L43" s="6">
        <v>0</v>
      </c>
      <c r="M43" s="6">
        <v>0</v>
      </c>
      <c r="N43" s="10">
        <v>-8672</v>
      </c>
      <c r="O43" s="11">
        <v>-8672</v>
      </c>
    </row>
    <row r="44" spans="1:15" x14ac:dyDescent="0.25">
      <c r="A44" s="5" t="s">
        <v>27</v>
      </c>
      <c r="B44" s="6">
        <v>0</v>
      </c>
      <c r="C44" s="6">
        <v>-12598</v>
      </c>
      <c r="D44" s="7">
        <v>-10966</v>
      </c>
      <c r="E44" s="6">
        <v>1381</v>
      </c>
      <c r="F44" s="6">
        <v>-3466</v>
      </c>
      <c r="G44" s="8">
        <v>3381</v>
      </c>
      <c r="H44" s="6">
        <v>-965</v>
      </c>
      <c r="I44" s="6">
        <v>6993</v>
      </c>
      <c r="J44" s="6">
        <v>0</v>
      </c>
      <c r="K44" s="9">
        <v>5590</v>
      </c>
      <c r="L44" s="6">
        <v>0</v>
      </c>
      <c r="M44" s="6">
        <v>0</v>
      </c>
      <c r="N44" s="10">
        <v>0</v>
      </c>
      <c r="O44" s="11">
        <v>-10650</v>
      </c>
    </row>
    <row r="45" spans="1:15" x14ac:dyDescent="0.25">
      <c r="A45" s="5" t="s">
        <v>24</v>
      </c>
      <c r="B45" s="6">
        <v>0</v>
      </c>
      <c r="C45" s="6">
        <v>-5187</v>
      </c>
      <c r="D45" s="7">
        <v>1187</v>
      </c>
      <c r="E45" s="6">
        <v>0</v>
      </c>
      <c r="F45" s="6">
        <v>-764</v>
      </c>
      <c r="G45" s="8">
        <v>487</v>
      </c>
      <c r="H45" s="6">
        <v>137</v>
      </c>
      <c r="I45" s="6">
        <v>-1087</v>
      </c>
      <c r="J45" s="6">
        <v>0</v>
      </c>
      <c r="K45" s="9">
        <v>-6226</v>
      </c>
      <c r="L45" s="6">
        <v>0</v>
      </c>
      <c r="M45" s="6">
        <v>0</v>
      </c>
      <c r="N45" s="10">
        <v>0</v>
      </c>
      <c r="O45" s="11">
        <v>-11453</v>
      </c>
    </row>
    <row r="46" spans="1:15" x14ac:dyDescent="0.25">
      <c r="A46" s="5" t="s">
        <v>64</v>
      </c>
      <c r="B46" s="6">
        <v>0</v>
      </c>
      <c r="C46" s="6">
        <v>-11519</v>
      </c>
      <c r="D46" s="7">
        <v>0</v>
      </c>
      <c r="E46" s="6">
        <v>0</v>
      </c>
      <c r="F46" s="6">
        <v>0</v>
      </c>
      <c r="G46" s="8">
        <v>0</v>
      </c>
      <c r="H46" s="6">
        <v>0</v>
      </c>
      <c r="I46" s="6">
        <v>0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-11519</v>
      </c>
    </row>
    <row r="47" spans="1:15" x14ac:dyDescent="0.25">
      <c r="A47" s="5" t="s">
        <v>30</v>
      </c>
      <c r="B47" s="6">
        <v>0</v>
      </c>
      <c r="C47" s="6">
        <v>0</v>
      </c>
      <c r="D47" s="7">
        <v>0</v>
      </c>
      <c r="E47" s="6">
        <v>0</v>
      </c>
      <c r="F47" s="6">
        <v>-4170</v>
      </c>
      <c r="G47" s="8">
        <v>0</v>
      </c>
      <c r="H47" s="6">
        <v>0</v>
      </c>
      <c r="I47" s="6">
        <v>-10943</v>
      </c>
      <c r="J47" s="6">
        <v>0</v>
      </c>
      <c r="K47" s="9">
        <v>0</v>
      </c>
      <c r="L47" s="6">
        <v>0</v>
      </c>
      <c r="M47" s="6">
        <v>0</v>
      </c>
      <c r="N47" s="10">
        <v>0</v>
      </c>
      <c r="O47" s="11">
        <v>-15113</v>
      </c>
    </row>
    <row r="48" spans="1:15" x14ac:dyDescent="0.25">
      <c r="A48" s="5" t="s">
        <v>38</v>
      </c>
      <c r="B48" s="6">
        <v>0</v>
      </c>
      <c r="C48" s="6">
        <v>2566</v>
      </c>
      <c r="D48" s="7">
        <v>0</v>
      </c>
      <c r="E48" s="6">
        <v>1201</v>
      </c>
      <c r="F48" s="6">
        <v>-13064</v>
      </c>
      <c r="G48" s="8">
        <v>-2633</v>
      </c>
      <c r="H48" s="6">
        <v>0</v>
      </c>
      <c r="I48" s="6">
        <v>-7421</v>
      </c>
      <c r="J48" s="6">
        <v>0</v>
      </c>
      <c r="K48" s="9">
        <v>4258</v>
      </c>
      <c r="L48" s="6">
        <v>-229</v>
      </c>
      <c r="M48" s="6">
        <v>0</v>
      </c>
      <c r="N48" s="10">
        <v>0</v>
      </c>
      <c r="O48" s="11">
        <v>-15322</v>
      </c>
    </row>
    <row r="49" spans="1:15" x14ac:dyDescent="0.25">
      <c r="A49" s="5" t="s">
        <v>82</v>
      </c>
      <c r="B49" s="6">
        <v>0</v>
      </c>
      <c r="C49" s="6">
        <v>0</v>
      </c>
      <c r="D49" s="7">
        <v>0</v>
      </c>
      <c r="E49" s="6">
        <v>0</v>
      </c>
      <c r="F49" s="6">
        <v>-1374</v>
      </c>
      <c r="G49" s="8">
        <v>0</v>
      </c>
      <c r="H49" s="6">
        <v>0</v>
      </c>
      <c r="I49" s="6">
        <v>0</v>
      </c>
      <c r="J49" s="6">
        <v>0</v>
      </c>
      <c r="K49" s="9">
        <v>-16713</v>
      </c>
      <c r="L49" s="6">
        <v>0</v>
      </c>
      <c r="M49" s="6">
        <v>0</v>
      </c>
      <c r="N49" s="10">
        <v>0</v>
      </c>
      <c r="O49" s="11">
        <v>-18087</v>
      </c>
    </row>
    <row r="50" spans="1:15" x14ac:dyDescent="0.25">
      <c r="A50" s="5" t="s">
        <v>45</v>
      </c>
      <c r="B50" s="6">
        <v>0</v>
      </c>
      <c r="C50" s="6">
        <v>0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0</v>
      </c>
      <c r="J50" s="6">
        <v>0</v>
      </c>
      <c r="K50" s="9">
        <v>0</v>
      </c>
      <c r="L50" s="6">
        <v>-18159</v>
      </c>
      <c r="M50" s="6">
        <v>0</v>
      </c>
      <c r="N50" s="10">
        <v>0</v>
      </c>
      <c r="O50" s="11">
        <v>-18159</v>
      </c>
    </row>
    <row r="51" spans="1:15" x14ac:dyDescent="0.25">
      <c r="A51" s="5" t="s">
        <v>48</v>
      </c>
      <c r="B51" s="6">
        <v>0</v>
      </c>
      <c r="C51" s="6">
        <v>0</v>
      </c>
      <c r="D51" s="7">
        <v>0</v>
      </c>
      <c r="E51" s="6">
        <v>369</v>
      </c>
      <c r="F51" s="6">
        <v>0</v>
      </c>
      <c r="G51" s="8">
        <v>0</v>
      </c>
      <c r="H51" s="6">
        <v>0</v>
      </c>
      <c r="I51" s="6">
        <v>-19632</v>
      </c>
      <c r="J51" s="6">
        <v>0</v>
      </c>
      <c r="K51" s="9">
        <v>-1502</v>
      </c>
      <c r="L51" s="6">
        <v>0</v>
      </c>
      <c r="M51" s="6">
        <v>0</v>
      </c>
      <c r="N51" s="10">
        <v>0</v>
      </c>
      <c r="O51" s="11">
        <v>-20765</v>
      </c>
    </row>
    <row r="52" spans="1:15" x14ac:dyDescent="0.25">
      <c r="A52" s="5" t="s">
        <v>43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-26556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-26556</v>
      </c>
    </row>
    <row r="53" spans="1:15" x14ac:dyDescent="0.25">
      <c r="A53" s="5" t="s">
        <v>44</v>
      </c>
      <c r="B53" s="6">
        <v>0</v>
      </c>
      <c r="C53" s="6">
        <v>0</v>
      </c>
      <c r="D53" s="7">
        <v>0</v>
      </c>
      <c r="E53" s="6">
        <v>0</v>
      </c>
      <c r="F53" s="6">
        <v>-211</v>
      </c>
      <c r="G53" s="8">
        <v>0</v>
      </c>
      <c r="H53" s="6">
        <v>0</v>
      </c>
      <c r="I53" s="6">
        <v>-28248</v>
      </c>
      <c r="J53" s="6">
        <v>0</v>
      </c>
      <c r="K53" s="9">
        <v>0</v>
      </c>
      <c r="L53" s="6">
        <v>0</v>
      </c>
      <c r="M53" s="6">
        <v>0</v>
      </c>
      <c r="N53" s="10">
        <v>-497</v>
      </c>
      <c r="O53" s="11">
        <v>-28956</v>
      </c>
    </row>
    <row r="54" spans="1:15" x14ac:dyDescent="0.25">
      <c r="A54" s="5" t="s">
        <v>40</v>
      </c>
      <c r="B54" s="6">
        <v>0</v>
      </c>
      <c r="C54" s="6">
        <v>0</v>
      </c>
      <c r="D54" s="7">
        <v>-27238</v>
      </c>
      <c r="E54" s="6">
        <v>0</v>
      </c>
      <c r="F54" s="6">
        <v>0</v>
      </c>
      <c r="G54" s="8">
        <v>-1911</v>
      </c>
      <c r="H54" s="6">
        <v>-123</v>
      </c>
      <c r="I54" s="6">
        <v>3328</v>
      </c>
      <c r="J54" s="6">
        <v>0</v>
      </c>
      <c r="K54" s="9">
        <v>-10045</v>
      </c>
      <c r="L54" s="6">
        <v>0</v>
      </c>
      <c r="M54" s="6">
        <v>0</v>
      </c>
      <c r="N54" s="10">
        <v>0</v>
      </c>
      <c r="O54" s="11">
        <v>-35989</v>
      </c>
    </row>
    <row r="55" spans="1:15" x14ac:dyDescent="0.25">
      <c r="A55" s="5" t="s">
        <v>76</v>
      </c>
      <c r="B55" s="6">
        <v>0</v>
      </c>
      <c r="C55" s="6">
        <v>-3929</v>
      </c>
      <c r="D55" s="7">
        <v>0</v>
      </c>
      <c r="E55" s="6">
        <v>0</v>
      </c>
      <c r="F55" s="6">
        <v>-14124</v>
      </c>
      <c r="G55" s="8">
        <v>1058</v>
      </c>
      <c r="H55" s="6">
        <v>0</v>
      </c>
      <c r="I55" s="6">
        <v>-143</v>
      </c>
      <c r="J55" s="6">
        <v>-7715</v>
      </c>
      <c r="K55" s="9">
        <v>-12652</v>
      </c>
      <c r="L55" s="6">
        <v>0</v>
      </c>
      <c r="M55" s="6">
        <v>0</v>
      </c>
      <c r="N55" s="10">
        <v>0</v>
      </c>
      <c r="O55" s="11">
        <v>-37505</v>
      </c>
    </row>
    <row r="56" spans="1:15" x14ac:dyDescent="0.25">
      <c r="A56" s="5" t="s">
        <v>57</v>
      </c>
      <c r="B56" s="6">
        <v>0</v>
      </c>
      <c r="C56" s="6">
        <v>-22586</v>
      </c>
      <c r="D56" s="7">
        <v>15</v>
      </c>
      <c r="E56" s="6">
        <v>0</v>
      </c>
      <c r="F56" s="6">
        <v>924</v>
      </c>
      <c r="G56" s="8">
        <v>174</v>
      </c>
      <c r="H56" s="6">
        <v>-1357</v>
      </c>
      <c r="I56" s="6">
        <v>-1251</v>
      </c>
      <c r="J56" s="6">
        <v>-205</v>
      </c>
      <c r="K56" s="9">
        <v>-21794</v>
      </c>
      <c r="L56" s="6">
        <v>0</v>
      </c>
      <c r="M56" s="6">
        <v>0</v>
      </c>
      <c r="N56" s="10">
        <v>0</v>
      </c>
      <c r="O56" s="11">
        <v>-46080</v>
      </c>
    </row>
    <row r="57" spans="1:15" x14ac:dyDescent="0.25">
      <c r="A57" s="5" t="s">
        <v>52</v>
      </c>
      <c r="B57" s="6">
        <v>0</v>
      </c>
      <c r="C57" s="6">
        <v>-1184</v>
      </c>
      <c r="D57" s="7">
        <v>-682</v>
      </c>
      <c r="E57" s="6">
        <v>0</v>
      </c>
      <c r="F57" s="6">
        <v>-26464</v>
      </c>
      <c r="G57" s="8">
        <v>-8038</v>
      </c>
      <c r="H57" s="6">
        <v>-10133</v>
      </c>
      <c r="I57" s="6">
        <v>-2321</v>
      </c>
      <c r="J57" s="6">
        <v>0</v>
      </c>
      <c r="K57" s="9">
        <v>2379</v>
      </c>
      <c r="L57" s="6">
        <v>0</v>
      </c>
      <c r="M57" s="6">
        <v>0</v>
      </c>
      <c r="N57" s="10">
        <v>0</v>
      </c>
      <c r="O57" s="11">
        <v>-46443</v>
      </c>
    </row>
    <row r="58" spans="1:15" x14ac:dyDescent="0.25">
      <c r="A58" s="5" t="s">
        <v>69</v>
      </c>
      <c r="B58" s="6">
        <v>0</v>
      </c>
      <c r="C58" s="6">
        <v>0</v>
      </c>
      <c r="D58" s="7">
        <v>0</v>
      </c>
      <c r="E58" s="6">
        <v>0</v>
      </c>
      <c r="F58" s="6">
        <v>-3691</v>
      </c>
      <c r="G58" s="8">
        <v>0</v>
      </c>
      <c r="H58" s="6">
        <v>0</v>
      </c>
      <c r="I58" s="6">
        <v>-64365</v>
      </c>
      <c r="J58" s="6">
        <v>0</v>
      </c>
      <c r="K58" s="9">
        <v>0</v>
      </c>
      <c r="L58" s="6">
        <v>0</v>
      </c>
      <c r="M58" s="6">
        <v>0</v>
      </c>
      <c r="N58" s="10">
        <v>0</v>
      </c>
      <c r="O58" s="11">
        <v>-68056</v>
      </c>
    </row>
    <row r="59" spans="1:15" x14ac:dyDescent="0.25">
      <c r="A59" s="5" t="s">
        <v>61</v>
      </c>
      <c r="B59" s="6">
        <v>0</v>
      </c>
      <c r="C59" s="6">
        <v>-10156</v>
      </c>
      <c r="D59" s="7">
        <v>-24</v>
      </c>
      <c r="E59" s="6">
        <v>-21103</v>
      </c>
      <c r="F59" s="6">
        <v>-34666</v>
      </c>
      <c r="G59" s="8">
        <v>-623</v>
      </c>
      <c r="H59" s="6">
        <v>-1488</v>
      </c>
      <c r="I59" s="6">
        <v>0</v>
      </c>
      <c r="J59" s="6">
        <v>0</v>
      </c>
      <c r="K59" s="9">
        <v>3275</v>
      </c>
      <c r="L59" s="6">
        <v>-11446</v>
      </c>
      <c r="M59" s="6">
        <v>0</v>
      </c>
      <c r="N59" s="10">
        <v>0</v>
      </c>
      <c r="O59" s="11">
        <v>-76231</v>
      </c>
    </row>
    <row r="60" spans="1:15" x14ac:dyDescent="0.25">
      <c r="A60" s="5" t="s">
        <v>26</v>
      </c>
      <c r="B60" s="6">
        <v>0</v>
      </c>
      <c r="C60" s="6">
        <v>-70606</v>
      </c>
      <c r="D60" s="7">
        <v>0</v>
      </c>
      <c r="E60" s="6">
        <v>0</v>
      </c>
      <c r="F60" s="6">
        <v>2115</v>
      </c>
      <c r="G60" s="8">
        <v>-10945</v>
      </c>
      <c r="H60" s="6">
        <v>0</v>
      </c>
      <c r="I60" s="6">
        <v>-14952</v>
      </c>
      <c r="J60" s="6">
        <v>997</v>
      </c>
      <c r="K60" s="9">
        <v>0</v>
      </c>
      <c r="L60" s="6">
        <v>7959</v>
      </c>
      <c r="M60" s="6">
        <v>0</v>
      </c>
      <c r="N60" s="10">
        <v>0</v>
      </c>
      <c r="O60" s="11">
        <v>-85432</v>
      </c>
    </row>
    <row r="61" spans="1:15" x14ac:dyDescent="0.25">
      <c r="A61" s="5" t="s">
        <v>56</v>
      </c>
      <c r="B61" s="6">
        <v>0</v>
      </c>
      <c r="C61" s="6">
        <v>27585</v>
      </c>
      <c r="D61" s="7">
        <v>-27712</v>
      </c>
      <c r="E61" s="6">
        <v>0</v>
      </c>
      <c r="F61" s="6">
        <v>4229</v>
      </c>
      <c r="G61" s="8">
        <v>1047</v>
      </c>
      <c r="H61" s="6">
        <v>0</v>
      </c>
      <c r="I61" s="6">
        <v>-97039</v>
      </c>
      <c r="J61" s="6">
        <v>0</v>
      </c>
      <c r="K61" s="9">
        <v>0</v>
      </c>
      <c r="L61" s="6">
        <v>0</v>
      </c>
      <c r="M61" s="6">
        <v>0</v>
      </c>
      <c r="N61" s="10">
        <v>2072</v>
      </c>
      <c r="O61" s="11">
        <v>-89818</v>
      </c>
    </row>
    <row r="62" spans="1:15" x14ac:dyDescent="0.25">
      <c r="A62" s="5" t="s">
        <v>36</v>
      </c>
      <c r="B62" s="6">
        <v>0</v>
      </c>
      <c r="C62" s="6">
        <v>12255</v>
      </c>
      <c r="D62" s="7">
        <v>0</v>
      </c>
      <c r="E62" s="6">
        <v>-22406</v>
      </c>
      <c r="F62" s="6">
        <v>-58397</v>
      </c>
      <c r="G62" s="8">
        <v>-21823</v>
      </c>
      <c r="H62" s="6">
        <v>-7555</v>
      </c>
      <c r="I62" s="6">
        <v>3949</v>
      </c>
      <c r="J62" s="6">
        <v>0</v>
      </c>
      <c r="K62" s="9">
        <v>-144</v>
      </c>
      <c r="L62" s="6">
        <v>4081</v>
      </c>
      <c r="M62" s="6">
        <v>0</v>
      </c>
      <c r="N62" s="10">
        <v>0</v>
      </c>
      <c r="O62" s="11">
        <v>-90040</v>
      </c>
    </row>
    <row r="63" spans="1:15" x14ac:dyDescent="0.25">
      <c r="A63" s="5" t="s">
        <v>68</v>
      </c>
      <c r="B63" s="6">
        <v>0</v>
      </c>
      <c r="C63" s="6">
        <v>-58281</v>
      </c>
      <c r="D63" s="7">
        <v>20750</v>
      </c>
      <c r="E63" s="6">
        <v>55365</v>
      </c>
      <c r="F63" s="6">
        <v>3224</v>
      </c>
      <c r="G63" s="8">
        <v>-27234</v>
      </c>
      <c r="H63" s="6">
        <v>-15158</v>
      </c>
      <c r="I63" s="6">
        <v>78357</v>
      </c>
      <c r="J63" s="6">
        <v>0</v>
      </c>
      <c r="K63" s="9">
        <v>-13409</v>
      </c>
      <c r="L63" s="6">
        <v>-149975</v>
      </c>
      <c r="M63" s="6">
        <v>0</v>
      </c>
      <c r="N63" s="10">
        <v>0</v>
      </c>
      <c r="O63" s="11">
        <v>-106361</v>
      </c>
    </row>
    <row r="64" spans="1:15" x14ac:dyDescent="0.25">
      <c r="A64" s="5" t="s">
        <v>49</v>
      </c>
      <c r="B64" s="6">
        <v>0</v>
      </c>
      <c r="C64" s="6">
        <v>0</v>
      </c>
      <c r="D64" s="7">
        <v>-53728</v>
      </c>
      <c r="E64" s="6">
        <v>0</v>
      </c>
      <c r="F64" s="6">
        <v>0</v>
      </c>
      <c r="G64" s="8">
        <v>0</v>
      </c>
      <c r="H64" s="6">
        <v>-85592</v>
      </c>
      <c r="I64" s="6">
        <v>-9496</v>
      </c>
      <c r="J64" s="6">
        <v>0</v>
      </c>
      <c r="K64" s="9">
        <v>1210</v>
      </c>
      <c r="L64" s="6">
        <v>0</v>
      </c>
      <c r="M64" s="6">
        <v>0</v>
      </c>
      <c r="N64" s="10">
        <v>0</v>
      </c>
      <c r="O64" s="11">
        <v>-147606</v>
      </c>
    </row>
    <row r="65" spans="1:15" x14ac:dyDescent="0.25">
      <c r="A65" s="5" t="s">
        <v>51</v>
      </c>
      <c r="B65" s="6">
        <v>0</v>
      </c>
      <c r="C65" s="6">
        <v>-113031</v>
      </c>
      <c r="D65" s="7">
        <v>-64125</v>
      </c>
      <c r="E65" s="6">
        <v>13106</v>
      </c>
      <c r="F65" s="6">
        <v>107621</v>
      </c>
      <c r="G65" s="8">
        <v>32182</v>
      </c>
      <c r="H65" s="6">
        <v>-46195</v>
      </c>
      <c r="I65" s="6">
        <v>76413</v>
      </c>
      <c r="J65" s="6">
        <v>-7723</v>
      </c>
      <c r="K65" s="9">
        <v>-188167</v>
      </c>
      <c r="L65" s="6">
        <v>-11415</v>
      </c>
      <c r="M65" s="6">
        <v>40918</v>
      </c>
      <c r="N65" s="10">
        <v>6034</v>
      </c>
      <c r="O65" s="11">
        <v>-154382</v>
      </c>
    </row>
    <row r="66" spans="1:15" x14ac:dyDescent="0.25">
      <c r="A66" s="5" t="s">
        <v>13</v>
      </c>
      <c r="B66" s="6">
        <v>0</v>
      </c>
      <c r="C66" s="6">
        <v>-358359</v>
      </c>
      <c r="D66" s="7">
        <v>21645</v>
      </c>
      <c r="E66" s="6">
        <v>190332</v>
      </c>
      <c r="F66" s="6">
        <v>-125922</v>
      </c>
      <c r="G66" s="8">
        <v>70965</v>
      </c>
      <c r="H66" s="6">
        <v>-301901</v>
      </c>
      <c r="I66" s="6">
        <v>62047</v>
      </c>
      <c r="J66" s="6">
        <v>580436</v>
      </c>
      <c r="K66" s="9">
        <v>-74599</v>
      </c>
      <c r="L66" s="6">
        <v>-49729</v>
      </c>
      <c r="M66" s="6">
        <v>-171621</v>
      </c>
      <c r="N66" s="10">
        <v>0</v>
      </c>
      <c r="O66" s="11">
        <v>-156706</v>
      </c>
    </row>
    <row r="67" spans="1:15" x14ac:dyDescent="0.25">
      <c r="A67" s="5" t="s">
        <v>41</v>
      </c>
      <c r="B67" s="6">
        <v>0</v>
      </c>
      <c r="C67" s="6">
        <v>-69309</v>
      </c>
      <c r="D67" s="7">
        <v>-399</v>
      </c>
      <c r="E67" s="6">
        <v>-21164</v>
      </c>
      <c r="F67" s="6">
        <v>-43278</v>
      </c>
      <c r="G67" s="8">
        <v>-2034</v>
      </c>
      <c r="H67" s="6">
        <v>-167</v>
      </c>
      <c r="I67" s="6">
        <v>-5010</v>
      </c>
      <c r="J67" s="6">
        <v>-6105</v>
      </c>
      <c r="K67" s="9">
        <v>0</v>
      </c>
      <c r="L67" s="6">
        <v>-1785</v>
      </c>
      <c r="M67" s="6">
        <v>-8350</v>
      </c>
      <c r="N67" s="10">
        <v>0</v>
      </c>
      <c r="O67" s="11">
        <v>-157601</v>
      </c>
    </row>
    <row r="68" spans="1:15" x14ac:dyDescent="0.25">
      <c r="A68" s="5" t="s">
        <v>31</v>
      </c>
      <c r="B68" s="6">
        <v>0</v>
      </c>
      <c r="C68" s="6">
        <v>-22741</v>
      </c>
      <c r="D68" s="7">
        <v>-6063</v>
      </c>
      <c r="E68" s="6">
        <v>0</v>
      </c>
      <c r="F68" s="6">
        <v>113837</v>
      </c>
      <c r="G68" s="8">
        <v>10998</v>
      </c>
      <c r="H68" s="6">
        <v>-1719</v>
      </c>
      <c r="I68" s="6">
        <v>-8917</v>
      </c>
      <c r="J68" s="6">
        <v>-3805</v>
      </c>
      <c r="K68" s="9">
        <v>0</v>
      </c>
      <c r="L68" s="6">
        <v>-133748</v>
      </c>
      <c r="M68" s="6">
        <v>-118829</v>
      </c>
      <c r="N68" s="10">
        <v>0</v>
      </c>
      <c r="O68" s="11">
        <v>-170987</v>
      </c>
    </row>
    <row r="69" spans="1:15" x14ac:dyDescent="0.25">
      <c r="A69" s="5" t="s">
        <v>87</v>
      </c>
      <c r="B69" s="6">
        <v>0</v>
      </c>
      <c r="C69" s="6">
        <v>-136272</v>
      </c>
      <c r="D69" s="7">
        <v>0</v>
      </c>
      <c r="E69" s="6">
        <v>0</v>
      </c>
      <c r="F69" s="6">
        <v>-19878</v>
      </c>
      <c r="G69" s="8">
        <v>-6622</v>
      </c>
      <c r="H69" s="6">
        <v>0</v>
      </c>
      <c r="I69" s="6">
        <v>-1918</v>
      </c>
      <c r="J69" s="6">
        <v>-1202</v>
      </c>
      <c r="K69" s="9">
        <v>-6358</v>
      </c>
      <c r="L69" s="6">
        <v>-30964</v>
      </c>
      <c r="M69" s="6">
        <v>0</v>
      </c>
      <c r="N69" s="10">
        <v>600</v>
      </c>
      <c r="O69" s="11">
        <v>-202614</v>
      </c>
    </row>
    <row r="70" spans="1:15" x14ac:dyDescent="0.25">
      <c r="A70" s="5" t="s">
        <v>50</v>
      </c>
      <c r="B70" s="6">
        <v>0</v>
      </c>
      <c r="C70" s="6">
        <v>-94512</v>
      </c>
      <c r="D70" s="7">
        <v>79747</v>
      </c>
      <c r="E70" s="6">
        <v>0</v>
      </c>
      <c r="F70" s="6">
        <v>-71395</v>
      </c>
      <c r="G70" s="8">
        <v>39892</v>
      </c>
      <c r="H70" s="6">
        <v>-49503</v>
      </c>
      <c r="I70" s="6">
        <v>-90119</v>
      </c>
      <c r="J70" s="6">
        <v>6631</v>
      </c>
      <c r="K70" s="9">
        <v>14763</v>
      </c>
      <c r="L70" s="6">
        <v>-17822</v>
      </c>
      <c r="M70" s="6">
        <v>-53249</v>
      </c>
      <c r="N70" s="10">
        <v>22641</v>
      </c>
      <c r="O70" s="11">
        <v>-212926</v>
      </c>
    </row>
    <row r="71" spans="1:15" x14ac:dyDescent="0.25">
      <c r="A71" s="5" t="s">
        <v>60</v>
      </c>
      <c r="B71" s="6">
        <v>0</v>
      </c>
      <c r="C71" s="6">
        <v>-239167</v>
      </c>
      <c r="D71" s="7">
        <v>0</v>
      </c>
      <c r="E71" s="6">
        <v>1107</v>
      </c>
      <c r="F71" s="6">
        <v>0</v>
      </c>
      <c r="G71" s="8">
        <v>114</v>
      </c>
      <c r="H71" s="6">
        <v>-1988</v>
      </c>
      <c r="I71" s="6">
        <v>-2139</v>
      </c>
      <c r="J71" s="6">
        <v>0</v>
      </c>
      <c r="K71" s="9">
        <v>-48707</v>
      </c>
      <c r="L71" s="6">
        <v>-3265</v>
      </c>
      <c r="M71" s="6">
        <v>0</v>
      </c>
      <c r="N71" s="10">
        <v>0</v>
      </c>
      <c r="O71" s="11">
        <v>-294045</v>
      </c>
    </row>
    <row r="72" spans="1:15" x14ac:dyDescent="0.25">
      <c r="A72" s="5" t="s">
        <v>17</v>
      </c>
      <c r="B72" s="6">
        <v>0</v>
      </c>
      <c r="C72" s="6">
        <v>-311485</v>
      </c>
      <c r="D72" s="7">
        <v>-6582</v>
      </c>
      <c r="E72" s="6">
        <v>0</v>
      </c>
      <c r="F72" s="6">
        <v>432</v>
      </c>
      <c r="G72" s="8">
        <v>-8820</v>
      </c>
      <c r="H72" s="6">
        <v>-4039</v>
      </c>
      <c r="I72" s="6">
        <v>8693</v>
      </c>
      <c r="J72" s="6">
        <v>0</v>
      </c>
      <c r="K72" s="9">
        <v>-37080</v>
      </c>
      <c r="L72" s="6">
        <v>-109332</v>
      </c>
      <c r="M72" s="6">
        <v>0</v>
      </c>
      <c r="N72" s="10">
        <v>55739</v>
      </c>
      <c r="O72" s="11">
        <v>-412474</v>
      </c>
    </row>
    <row r="73" spans="1:15" x14ac:dyDescent="0.25">
      <c r="A73" s="5" t="s">
        <v>86</v>
      </c>
      <c r="B73" s="6">
        <v>0</v>
      </c>
      <c r="C73" s="6">
        <v>-153211</v>
      </c>
      <c r="D73" s="7">
        <v>-5410</v>
      </c>
      <c r="E73" s="6">
        <v>-12193</v>
      </c>
      <c r="F73" s="6">
        <v>-390199</v>
      </c>
      <c r="G73" s="8">
        <v>-76469</v>
      </c>
      <c r="H73" s="6">
        <v>-27287</v>
      </c>
      <c r="I73" s="6">
        <v>-127036</v>
      </c>
      <c r="J73" s="6">
        <v>-8593</v>
      </c>
      <c r="K73" s="9">
        <v>-6081</v>
      </c>
      <c r="L73" s="6">
        <v>-35735</v>
      </c>
      <c r="M73" s="6">
        <v>-48284</v>
      </c>
      <c r="N73" s="10">
        <v>0</v>
      </c>
      <c r="O73" s="11">
        <v>-890498</v>
      </c>
    </row>
    <row r="74" spans="1:15" x14ac:dyDescent="0.25">
      <c r="A74" s="5" t="s">
        <v>14</v>
      </c>
      <c r="B74" s="6">
        <v>0</v>
      </c>
      <c r="C74" s="6">
        <v>280506</v>
      </c>
      <c r="D74" s="7">
        <v>-27448</v>
      </c>
      <c r="E74" s="6">
        <v>-43904</v>
      </c>
      <c r="F74" s="6">
        <v>132871</v>
      </c>
      <c r="G74" s="8">
        <v>-90094</v>
      </c>
      <c r="H74" s="6">
        <v>-19107</v>
      </c>
      <c r="I74" s="6">
        <v>-205274</v>
      </c>
      <c r="J74" s="6">
        <v>-26708</v>
      </c>
      <c r="K74" s="9">
        <v>-818446</v>
      </c>
      <c r="L74" s="6">
        <v>-65367</v>
      </c>
      <c r="M74" s="6">
        <v>-13742</v>
      </c>
      <c r="N74" s="10">
        <v>0</v>
      </c>
      <c r="O74" s="11">
        <v>-896713</v>
      </c>
    </row>
    <row r="75" spans="1:15" ht="20.25" customHeight="1" x14ac:dyDescent="0.25">
      <c r="A75" s="12" t="s">
        <v>32</v>
      </c>
      <c r="B75" s="13">
        <f>SUM(B3:B74)</f>
        <v>160820</v>
      </c>
      <c r="C75" s="13">
        <f>SUM(C3:C74)</f>
        <v>-2971487</v>
      </c>
      <c r="D75" s="13">
        <f>SUM(D3:D74)</f>
        <v>1333198</v>
      </c>
      <c r="E75" s="13">
        <f>SUM(E3:E74)</f>
        <v>1038338</v>
      </c>
      <c r="F75" s="13">
        <f>SUM(F3:F74)</f>
        <v>254361</v>
      </c>
      <c r="G75" s="14">
        <f>SUM(G3:G74)</f>
        <v>239136</v>
      </c>
      <c r="H75" s="13">
        <f>SUM(H3:H74)</f>
        <v>-748011</v>
      </c>
      <c r="I75" s="13">
        <f>SUM(I3:I74)</f>
        <v>870555</v>
      </c>
      <c r="J75" s="13">
        <f>SUM(J3:J74)</f>
        <v>732746</v>
      </c>
      <c r="K75" s="13">
        <f>SUM(K3:K74)</f>
        <v>-634971</v>
      </c>
      <c r="L75" s="13">
        <f>SUM(L3:L74)</f>
        <v>-1140246</v>
      </c>
      <c r="M75" s="13">
        <f>SUM(M3:M74)</f>
        <v>-833401</v>
      </c>
      <c r="N75" s="15">
        <f>SUM(N3:N74)</f>
        <v>79275</v>
      </c>
      <c r="O75" s="16">
        <f>SUM(O3:O74)</f>
        <v>-1619687</v>
      </c>
    </row>
    <row r="76" spans="1:15" ht="4.7" customHeight="1" x14ac:dyDescent="0.25"/>
  </sheetData>
  <sortState xmlns:xlrd2="http://schemas.microsoft.com/office/spreadsheetml/2017/richdata2" ref="A3:O74">
    <sortCondition descending="1" ref="O3:O74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2020-07-09T10:56:57Z</dcterms:modified>
</cp:coreProperties>
</file>